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4805" windowHeight="7950"/>
  </bookViews>
  <sheets>
    <sheet name="Лист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A8" i="1" l="1"/>
</calcChain>
</file>

<file path=xl/sharedStrings.xml><?xml version="1.0" encoding="utf-8"?>
<sst xmlns="http://schemas.openxmlformats.org/spreadsheetml/2006/main" count="93" uniqueCount="73">
  <si>
    <t>от</t>
  </si>
  <si>
    <t>Результаты исследований:</t>
  </si>
  <si>
    <t>№</t>
  </si>
  <si>
    <t>Определяемые показатели</t>
  </si>
  <si>
    <t>Единица измерения</t>
  </si>
  <si>
    <t>Результат</t>
  </si>
  <si>
    <t>ПДК не более</t>
  </si>
  <si>
    <t>НД на метод исследования</t>
  </si>
  <si>
    <t>Запах</t>
  </si>
  <si>
    <t>баллы</t>
  </si>
  <si>
    <t>Привкус</t>
  </si>
  <si>
    <t>Цветность</t>
  </si>
  <si>
    <t>градус</t>
  </si>
  <si>
    <t>ГОСТ 31868-2012</t>
  </si>
  <si>
    <t>Мутность</t>
  </si>
  <si>
    <t>Водородный показатель</t>
  </si>
  <si>
    <t>Ед.рН</t>
  </si>
  <si>
    <t>ПНД Ф 14.1:2:3:4. 121-97</t>
  </si>
  <si>
    <t>ГОСТ 4011-72</t>
  </si>
  <si>
    <t>ГОСТ 4388-72</t>
  </si>
  <si>
    <t>ГОСТ 33045-2014</t>
  </si>
  <si>
    <t>ГОСТ 31954-2012</t>
  </si>
  <si>
    <t>ГОСТ 31940-2012</t>
  </si>
  <si>
    <t>Фтор</t>
  </si>
  <si>
    <t>ГОСТ 4386-89</t>
  </si>
  <si>
    <t>ГОСТ 4245-72</t>
  </si>
  <si>
    <t>Перманганатная окисляемость</t>
  </si>
  <si>
    <t>ГОСТ Р 55684-2013</t>
  </si>
  <si>
    <t>Нефтепродукты</t>
  </si>
  <si>
    <t xml:space="preserve">ПНД Ф 14.1:2:4. 128-98      </t>
  </si>
  <si>
    <t>Остаточный хлор</t>
  </si>
  <si>
    <t>Ионы цинка</t>
  </si>
  <si>
    <t>Никель</t>
  </si>
  <si>
    <t>Бор</t>
  </si>
  <si>
    <t>РД 52.24.494-2006</t>
  </si>
  <si>
    <t>Железо (суммарно)</t>
  </si>
  <si>
    <t>Медь (суммарно)</t>
  </si>
  <si>
    <t>Жесткость(общая)</t>
  </si>
  <si>
    <t>Хлориды (Cl)</t>
  </si>
  <si>
    <t xml:space="preserve"> 0,3-0,5</t>
  </si>
  <si>
    <t xml:space="preserve"> Общая минерализация</t>
  </si>
  <si>
    <t xml:space="preserve">Аммиак и аммоний-ион </t>
  </si>
  <si>
    <t>ГОСТ 55683-2013</t>
  </si>
  <si>
    <t>Лаборатория контроля промстоков и питьевой воды</t>
  </si>
  <si>
    <t>6.Дата и время отбора:</t>
  </si>
  <si>
    <t>5. Кем произведен отбор :</t>
  </si>
  <si>
    <t>4.Цель отбора проб :</t>
  </si>
  <si>
    <t>3.№ скважины по паспорту/ ведомству :</t>
  </si>
  <si>
    <t>9. Сопроводительный документ:</t>
  </si>
  <si>
    <t>1.Наименование  и расположение места отбора :</t>
  </si>
  <si>
    <t>7. Заказчик :</t>
  </si>
  <si>
    <t>8. Основание  отбора :</t>
  </si>
  <si>
    <t xml:space="preserve"> 6-9 </t>
  </si>
  <si>
    <t>ГОСТ Р 57164-2016</t>
  </si>
  <si>
    <t xml:space="preserve">ПНД Ф 14.1:2:4. 114-97      </t>
  </si>
  <si>
    <t>ПНД Ф 14.1:2:4.60-96</t>
  </si>
  <si>
    <t>РД 52.24.389-2011</t>
  </si>
  <si>
    <t xml:space="preserve">Начальник ИЛ контроля промстоков и  питьевой воды </t>
  </si>
  <si>
    <t>Аттестат  ГОСТ.RU.22075</t>
  </si>
  <si>
    <t>Ж°</t>
  </si>
  <si>
    <r>
      <t>мг/дм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</si>
  <si>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Нитриты (по NO</t>
    </r>
    <r>
      <rPr>
        <vertAlign val="sub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>)</t>
    </r>
  </si>
  <si>
    <r>
      <t>Нитраты(по NO</t>
    </r>
    <r>
      <rPr>
        <vertAlign val="subscript"/>
        <sz val="10"/>
        <color theme="1"/>
        <rFont val="Times New Roman"/>
        <family val="1"/>
        <charset val="204"/>
      </rPr>
      <t>3</t>
    </r>
    <r>
      <rPr>
        <sz val="10"/>
        <color theme="1"/>
        <rFont val="Times New Roman"/>
        <family val="1"/>
        <charset val="204"/>
      </rPr>
      <t>)</t>
    </r>
  </si>
  <si>
    <r>
      <t>Сульфаты(поSO</t>
    </r>
    <r>
      <rPr>
        <vertAlign val="subscript"/>
        <sz val="10"/>
        <color theme="1"/>
        <rFont val="Times New Roman"/>
        <family val="1"/>
        <charset val="204"/>
      </rPr>
      <t>4</t>
    </r>
    <r>
      <rPr>
        <sz val="10"/>
        <color theme="1"/>
        <rFont val="Times New Roman"/>
        <family val="1"/>
        <charset val="204"/>
      </rPr>
      <t>)</t>
    </r>
  </si>
  <si>
    <r>
      <t>мгО/дм</t>
    </r>
    <r>
      <rPr>
        <vertAlign val="superscript"/>
        <sz val="10"/>
        <color theme="1"/>
        <rFont val="Times New Roman"/>
        <family val="1"/>
        <charset val="204"/>
      </rPr>
      <t>3</t>
    </r>
  </si>
  <si>
    <t>2. № источника по ГВК :</t>
  </si>
  <si>
    <t>На соответствие СанПин 1.2.3685-21</t>
  </si>
  <si>
    <t>Муниципальное унитарное предприятие</t>
  </si>
  <si>
    <t>"Водоканал Наро-Фоминского городского округа"</t>
  </si>
  <si>
    <t xml:space="preserve">143302, Московская область, г. Наро-Фоминск, </t>
  </si>
  <si>
    <t>ул. Московская, д. 11 Телефон: 8 (496) 343-06-51</t>
  </si>
  <si>
    <t>Е-mail: reception@vdknf.ru            Cайт: WWW.VDKNF.RU</t>
  </si>
  <si>
    <r>
      <t>________________ /____________________</t>
    </r>
    <r>
      <rPr>
        <sz val="11"/>
        <color theme="1"/>
        <rFont val="Times New Roman"/>
        <family val="1"/>
        <charset val="204"/>
      </rPr>
      <t>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</si>
</sst>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vertAlign val="subscript"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1" fillId="0" borderId="0" xfId="0" applyFont="1" applyBorder="1"/>
    <xf numFmtId="0" fontId="1" fillId="0" borderId="0" xfId="0" applyFont="1" applyBorder="1" applyAlignment="1"/>
    <xf numFmtId="0" fontId="3" fillId="0" borderId="0" xfId="0" applyFont="1" applyAlignme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14" fontId="1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" fillId="0" borderId="2" xfId="0" applyFont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0" borderId="2" xfId="0" applyFont="1" applyBorder="1" applyAlignment="1"/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/>
    </xf>
    <xf numFmtId="1" fontId="9" fillId="0" borderId="3" xfId="0" applyNumberFormat="1" applyFont="1" applyBorder="1" applyAlignment="1">
      <alignment horizontal="center" vertical="center"/>
    </xf>
    <xf numFmtId="1" fontId="9" fillId="2" borderId="3" xfId="0" applyNumberFormat="1" applyFont="1" applyFill="1" applyBorder="1" applyAlignment="1">
      <alignment horizontal="center" vertical="center"/>
    </xf>
    <xf numFmtId="2" fontId="9" fillId="2" borderId="3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left" vertical="center" wrapText="1"/>
    </xf>
    <xf numFmtId="2" fontId="9" fillId="2" borderId="3" xfId="0" applyNumberFormat="1" applyFont="1" applyFill="1" applyBorder="1" applyAlignment="1">
      <alignment horizontal="center" vertical="center"/>
    </xf>
    <xf numFmtId="2" fontId="9" fillId="0" borderId="3" xfId="0" applyNumberFormat="1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2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9" fillId="0" borderId="0" xfId="0" applyNumberFormat="1" applyFont="1" applyBorder="1" applyAlignment="1">
      <alignment horizontal="right" vertical="center"/>
    </xf>
    <xf numFmtId="0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/>
    </xf>
    <xf numFmtId="49" fontId="1" fillId="0" borderId="2" xfId="0" applyNumberFormat="1" applyFont="1" applyBorder="1" applyAlignment="1">
      <alignment horizontal="left"/>
    </xf>
  </cellXfs>
  <cellStyles count="1">
    <cellStyle name="Обычный" xfId="0" builtinId="0"/>
  </cellStyles>
  <dxfs count="4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16</xdr:row>
      <xdr:rowOff>0</xdr:rowOff>
    </xdr:from>
    <xdr:to>
      <xdr:col>10</xdr:col>
      <xdr:colOff>304800</xdr:colOff>
      <xdr:row>17</xdr:row>
      <xdr:rowOff>114300</xdr:rowOff>
    </xdr:to>
    <xdr:sp macro="" textlink="">
      <xdr:nvSpPr>
        <xdr:cNvPr id="1025" name="AutoShape 1" descr="https://apf.mail.ru/cgi-bin/readmsg/12.02%20%D0%9B%D0%9E%D0%93%D0%9E%20%D0%A1%D0%A2%D0%95%D0%9B%D0%90%20%D0%BF%D0%BE%D1%87%D1%82%D0%B0.jpg?id=15184989180000000634%3B0%3B1&amp;x-email=laboratorypv%40vdknf.ru&amp;exif=1"/>
        <xdr:cNvSpPr>
          <a:spLocks noChangeAspect="1" noChangeArrowheads="1"/>
        </xdr:cNvSpPr>
      </xdr:nvSpPr>
      <xdr:spPr bwMode="auto">
        <a:xfrm>
          <a:off x="8153400" y="301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304800</xdr:colOff>
      <xdr:row>17</xdr:row>
      <xdr:rowOff>114300</xdr:rowOff>
    </xdr:to>
    <xdr:sp macro="" textlink="">
      <xdr:nvSpPr>
        <xdr:cNvPr id="1026" name="AutoShape 2" descr="https://apf.mail.ru/cgi-bin/readmsg/12.02%20%D0%9B%D0%9E%D0%93%D0%9E%20%D0%A1%D0%A2%D0%95%D0%9B%D0%90%20%D0%BF%D0%BE%D1%87%D1%82%D0%B0.jpg?id=15184989180000000634%3B0%3B1&amp;x-email=laboratorypv%40vdknf.ru&amp;exif=1"/>
        <xdr:cNvSpPr>
          <a:spLocks noChangeAspect="1" noChangeArrowheads="1"/>
        </xdr:cNvSpPr>
      </xdr:nvSpPr>
      <xdr:spPr bwMode="auto">
        <a:xfrm>
          <a:off x="8763000" y="301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133350</xdr:colOff>
      <xdr:row>0</xdr:row>
      <xdr:rowOff>0</xdr:rowOff>
    </xdr:from>
    <xdr:to>
      <xdr:col>1</xdr:col>
      <xdr:colOff>1162050</xdr:colOff>
      <xdr:row>6</xdr:row>
      <xdr:rowOff>123825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0"/>
          <a:ext cx="1304925" cy="1304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41;&#1056;&#1040;&#1047;&#1062;&#1067;%20&#1055;&#1056;&#1054;&#1058;&#1054;&#1050;&#1054;&#1051;&#1054;&#1042;/&#1087;&#1088;&#1086;&#1090;&#1086;&#1082;&#1086;&#1083;%201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2">
          <cell r="C2" t="str">
            <v>Муниципальное унитарное предприятие</v>
          </cell>
        </row>
        <row r="8">
          <cell r="A8" t="str">
            <v xml:space="preserve">Протокол исследования питьевой воды 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tabSelected="1" workbookViewId="0">
      <selection activeCell="E38" sqref="E38"/>
    </sheetView>
  </sheetViews>
  <sheetFormatPr defaultColWidth="9.140625" defaultRowHeight="15" x14ac:dyDescent="0.25"/>
  <cols>
    <col min="1" max="1" width="4.140625" style="2" customWidth="1"/>
    <col min="2" max="2" width="21.7109375" style="2" customWidth="1"/>
    <col min="3" max="3" width="10.42578125" style="2" customWidth="1"/>
    <col min="4" max="4" width="13.42578125" style="2" customWidth="1"/>
    <col min="5" max="5" width="9.42578125" style="2" customWidth="1"/>
    <col min="6" max="6" width="29.7109375" style="2" customWidth="1"/>
    <col min="7" max="16384" width="9.140625" style="2"/>
  </cols>
  <sheetData>
    <row r="1" spans="1:17" ht="16.5" x14ac:dyDescent="0.25">
      <c r="C1" s="44" t="s">
        <v>67</v>
      </c>
      <c r="D1" s="44"/>
      <c r="E1" s="44"/>
      <c r="F1" s="44"/>
      <c r="G1" s="1"/>
      <c r="H1" s="1"/>
      <c r="I1" s="1"/>
      <c r="M1" s="3"/>
      <c r="N1" s="3"/>
      <c r="O1" s="3"/>
      <c r="P1" s="3"/>
      <c r="Q1" s="3"/>
    </row>
    <row r="2" spans="1:17" ht="16.5" x14ac:dyDescent="0.25">
      <c r="C2" s="44" t="s">
        <v>68</v>
      </c>
      <c r="D2" s="44"/>
      <c r="E2" s="44"/>
      <c r="F2" s="44"/>
      <c r="G2" s="1"/>
      <c r="H2" s="1"/>
      <c r="I2" s="1"/>
      <c r="M2" s="3"/>
      <c r="N2" s="3"/>
      <c r="O2" s="3"/>
      <c r="P2" s="3"/>
      <c r="Q2" s="3"/>
    </row>
    <row r="3" spans="1:17" x14ac:dyDescent="0.25">
      <c r="C3" s="33" t="s">
        <v>69</v>
      </c>
      <c r="D3" s="33"/>
      <c r="E3" s="33"/>
      <c r="F3" s="33"/>
      <c r="G3" s="1"/>
      <c r="H3" s="1"/>
      <c r="I3" s="1"/>
      <c r="M3" s="3"/>
      <c r="N3" s="3"/>
      <c r="O3" s="3"/>
      <c r="P3" s="3"/>
      <c r="Q3" s="3"/>
    </row>
    <row r="4" spans="1:17" x14ac:dyDescent="0.25">
      <c r="C4" s="33" t="s">
        <v>70</v>
      </c>
      <c r="D4" s="33"/>
      <c r="E4" s="33"/>
      <c r="F4" s="33"/>
      <c r="G4" s="1"/>
      <c r="H4" s="1"/>
      <c r="I4" s="1"/>
      <c r="M4" s="3"/>
      <c r="N4" s="3"/>
      <c r="O4" s="3"/>
      <c r="P4" s="3"/>
      <c r="Q4" s="3"/>
    </row>
    <row r="5" spans="1:17" x14ac:dyDescent="0.25">
      <c r="C5" s="34" t="s">
        <v>71</v>
      </c>
      <c r="D5" s="34"/>
      <c r="E5" s="34"/>
      <c r="F5" s="34"/>
      <c r="G5" s="1"/>
      <c r="H5" s="1"/>
      <c r="I5" s="1"/>
      <c r="M5" s="3"/>
      <c r="N5" s="3"/>
      <c r="O5" s="3"/>
      <c r="P5" s="3"/>
      <c r="Q5" s="3"/>
    </row>
    <row r="6" spans="1:17" x14ac:dyDescent="0.25">
      <c r="C6" s="34" t="s">
        <v>43</v>
      </c>
      <c r="D6" s="34"/>
      <c r="E6" s="34"/>
      <c r="F6" s="34"/>
      <c r="G6" s="5"/>
      <c r="H6" s="5"/>
      <c r="I6" s="5"/>
      <c r="M6" s="3"/>
      <c r="N6" s="3"/>
      <c r="O6" s="3"/>
      <c r="P6" s="3"/>
      <c r="Q6" s="3"/>
    </row>
    <row r="7" spans="1:17" ht="15" customHeight="1" x14ac:dyDescent="0.25">
      <c r="B7" s="1"/>
      <c r="C7" s="34" t="s">
        <v>58</v>
      </c>
      <c r="D7" s="34"/>
      <c r="E7" s="34"/>
      <c r="F7" s="34"/>
      <c r="G7" s="1"/>
      <c r="H7" s="1"/>
      <c r="I7" s="1"/>
    </row>
    <row r="8" spans="1:17" ht="20.25" customHeight="1" x14ac:dyDescent="0.25">
      <c r="A8" s="45" t="str">
        <f>[1]Лист1!$A$8</f>
        <v xml:space="preserve">Протокол исследования питьевой воды </v>
      </c>
      <c r="B8" s="45"/>
      <c r="C8" s="45"/>
      <c r="D8" s="45"/>
      <c r="E8" s="45"/>
      <c r="F8" s="45"/>
      <c r="G8" s="6"/>
      <c r="H8" s="6"/>
      <c r="I8" s="6"/>
    </row>
    <row r="9" spans="1:17" ht="14.25" customHeight="1" x14ac:dyDescent="0.25">
      <c r="A9" s="7"/>
      <c r="B9" s="8" t="s">
        <v>0</v>
      </c>
      <c r="C9" s="9"/>
      <c r="D9" s="10" t="s">
        <v>2</v>
      </c>
      <c r="E9" s="11"/>
      <c r="F9" s="12"/>
      <c r="G9" s="6"/>
      <c r="H9" s="6"/>
      <c r="I9" s="6"/>
    </row>
    <row r="10" spans="1:17" ht="8.25" customHeight="1" x14ac:dyDescent="0.25">
      <c r="A10" s="1"/>
      <c r="H10" s="1"/>
    </row>
    <row r="11" spans="1:17" x14ac:dyDescent="0.25">
      <c r="A11" s="39" t="s">
        <v>49</v>
      </c>
      <c r="B11" s="39"/>
      <c r="C11" s="39"/>
      <c r="D11" s="39"/>
      <c r="E11" s="35"/>
      <c r="F11" s="35"/>
      <c r="G11" s="4"/>
      <c r="H11" s="4"/>
      <c r="I11" s="4"/>
    </row>
    <row r="12" spans="1:17" x14ac:dyDescent="0.25">
      <c r="A12" s="38"/>
      <c r="B12" s="38"/>
      <c r="C12" s="38"/>
      <c r="D12" s="38"/>
      <c r="E12" s="38"/>
      <c r="F12" s="38"/>
      <c r="G12" s="4"/>
      <c r="H12" s="4"/>
      <c r="I12" s="4"/>
    </row>
    <row r="13" spans="1:17" x14ac:dyDescent="0.25">
      <c r="A13" s="39" t="s">
        <v>65</v>
      </c>
      <c r="B13" s="39"/>
      <c r="C13" s="46"/>
      <c r="D13" s="46"/>
      <c r="E13" s="46"/>
      <c r="F13" s="46"/>
      <c r="G13" s="4"/>
      <c r="H13" s="4"/>
      <c r="I13" s="4"/>
    </row>
    <row r="14" spans="1:17" x14ac:dyDescent="0.25">
      <c r="A14" s="39" t="s">
        <v>47</v>
      </c>
      <c r="B14" s="39"/>
      <c r="C14" s="39"/>
      <c r="D14" s="39"/>
      <c r="E14" s="47"/>
      <c r="F14" s="47"/>
      <c r="G14" s="4"/>
      <c r="H14" s="4"/>
      <c r="I14" s="4"/>
    </row>
    <row r="15" spans="1:17" x14ac:dyDescent="0.25">
      <c r="A15" s="39" t="s">
        <v>46</v>
      </c>
      <c r="B15" s="39"/>
      <c r="C15" s="40" t="s">
        <v>66</v>
      </c>
      <c r="D15" s="40"/>
      <c r="E15" s="40"/>
      <c r="F15" s="40"/>
      <c r="G15" s="4"/>
      <c r="H15" s="4"/>
      <c r="I15" s="4"/>
    </row>
    <row r="16" spans="1:17" x14ac:dyDescent="0.25">
      <c r="A16" s="39" t="s">
        <v>45</v>
      </c>
      <c r="B16" s="39"/>
      <c r="C16" s="13"/>
      <c r="D16" s="13"/>
      <c r="E16" s="13"/>
      <c r="F16" s="14"/>
      <c r="G16" s="4"/>
      <c r="H16" s="4"/>
      <c r="I16" s="4"/>
    </row>
    <row r="17" spans="1:9" x14ac:dyDescent="0.25">
      <c r="A17" s="1" t="s">
        <v>44</v>
      </c>
      <c r="B17" s="1"/>
      <c r="C17" s="9"/>
      <c r="D17" s="13"/>
      <c r="E17" s="15"/>
      <c r="F17" s="15"/>
      <c r="G17" s="4"/>
      <c r="H17" s="4"/>
      <c r="I17" s="4"/>
    </row>
    <row r="18" spans="1:9" x14ac:dyDescent="0.25">
      <c r="A18" s="36" t="s">
        <v>50</v>
      </c>
      <c r="B18" s="36"/>
      <c r="C18" s="37"/>
      <c r="D18" s="37"/>
      <c r="E18" s="37"/>
      <c r="F18" s="37"/>
      <c r="G18" s="4"/>
      <c r="H18" s="4"/>
      <c r="I18" s="4"/>
    </row>
    <row r="19" spans="1:9" x14ac:dyDescent="0.25">
      <c r="A19" s="36" t="s">
        <v>51</v>
      </c>
      <c r="B19" s="36"/>
      <c r="C19" s="46"/>
      <c r="D19" s="46"/>
      <c r="E19" s="46"/>
      <c r="F19" s="46"/>
      <c r="G19" s="4"/>
      <c r="H19" s="4"/>
      <c r="I19" s="4"/>
    </row>
    <row r="20" spans="1:9" x14ac:dyDescent="0.25">
      <c r="A20" s="36" t="s">
        <v>48</v>
      </c>
      <c r="B20" s="36"/>
      <c r="C20" s="36"/>
      <c r="D20" s="15"/>
      <c r="E20" s="15"/>
      <c r="F20" s="15"/>
      <c r="G20" s="4"/>
      <c r="H20" s="4"/>
      <c r="I20" s="4"/>
    </row>
    <row r="21" spans="1:9" x14ac:dyDescent="0.25">
      <c r="A21" s="1"/>
      <c r="B21" s="1"/>
      <c r="C21" s="4"/>
      <c r="D21" s="4"/>
      <c r="E21" s="4"/>
      <c r="F21" s="4"/>
      <c r="G21" s="4"/>
      <c r="H21" s="4"/>
      <c r="I21" s="4"/>
    </row>
    <row r="22" spans="1:9" ht="18" customHeight="1" x14ac:dyDescent="0.25">
      <c r="A22" s="43" t="s">
        <v>1</v>
      </c>
      <c r="B22" s="43"/>
      <c r="C22" s="43"/>
      <c r="D22" s="43"/>
      <c r="E22" s="43"/>
      <c r="F22" s="43"/>
    </row>
    <row r="23" spans="1:9" hidden="1" x14ac:dyDescent="0.25">
      <c r="A23" s="43"/>
      <c r="B23" s="43"/>
      <c r="C23" s="43"/>
      <c r="D23" s="43"/>
      <c r="E23" s="43"/>
      <c r="F23" s="43"/>
    </row>
    <row r="24" spans="1:9" ht="30" customHeight="1" x14ac:dyDescent="0.25">
      <c r="A24" s="16" t="s">
        <v>2</v>
      </c>
      <c r="B24" s="17" t="s">
        <v>3</v>
      </c>
      <c r="C24" s="17" t="s">
        <v>4</v>
      </c>
      <c r="D24" s="17" t="s">
        <v>5</v>
      </c>
      <c r="E24" s="17" t="s">
        <v>6</v>
      </c>
      <c r="F24" s="17" t="s">
        <v>7</v>
      </c>
    </row>
    <row r="25" spans="1:9" ht="9" customHeight="1" x14ac:dyDescent="0.25">
      <c r="A25" s="16">
        <v>1</v>
      </c>
      <c r="B25" s="16">
        <v>2</v>
      </c>
      <c r="C25" s="16">
        <v>3</v>
      </c>
      <c r="D25" s="16">
        <v>4</v>
      </c>
      <c r="E25" s="16">
        <v>5</v>
      </c>
      <c r="F25" s="16">
        <v>6</v>
      </c>
    </row>
    <row r="26" spans="1:9" ht="15" customHeight="1" x14ac:dyDescent="0.25">
      <c r="A26" s="16">
        <v>1</v>
      </c>
      <c r="B26" s="18" t="s">
        <v>8</v>
      </c>
      <c r="C26" s="16" t="s">
        <v>9</v>
      </c>
      <c r="D26" s="19"/>
      <c r="E26" s="16">
        <v>2</v>
      </c>
      <c r="F26" s="16" t="s">
        <v>53</v>
      </c>
    </row>
    <row r="27" spans="1:9" ht="15" customHeight="1" x14ac:dyDescent="0.25">
      <c r="A27" s="16">
        <v>2</v>
      </c>
      <c r="B27" s="18" t="s">
        <v>10</v>
      </c>
      <c r="C27" s="16" t="s">
        <v>9</v>
      </c>
      <c r="D27" s="20"/>
      <c r="E27" s="16">
        <v>2</v>
      </c>
      <c r="F27" s="16" t="s">
        <v>53</v>
      </c>
    </row>
    <row r="28" spans="1:9" ht="15" customHeight="1" x14ac:dyDescent="0.25">
      <c r="A28" s="16">
        <v>3</v>
      </c>
      <c r="B28" s="18" t="s">
        <v>11</v>
      </c>
      <c r="C28" s="16" t="s">
        <v>12</v>
      </c>
      <c r="D28" s="21"/>
      <c r="E28" s="16">
        <v>20</v>
      </c>
      <c r="F28" s="16" t="s">
        <v>13</v>
      </c>
    </row>
    <row r="29" spans="1:9" ht="15" customHeight="1" x14ac:dyDescent="0.25">
      <c r="A29" s="16">
        <v>4</v>
      </c>
      <c r="B29" s="18" t="s">
        <v>14</v>
      </c>
      <c r="C29" s="16" t="s">
        <v>60</v>
      </c>
      <c r="D29" s="21"/>
      <c r="E29" s="16">
        <v>1.5</v>
      </c>
      <c r="F29" s="16" t="s">
        <v>53</v>
      </c>
    </row>
    <row r="30" spans="1:9" ht="19.5" customHeight="1" x14ac:dyDescent="0.25">
      <c r="A30" s="16">
        <v>5</v>
      </c>
      <c r="B30" s="22" t="s">
        <v>15</v>
      </c>
      <c r="C30" s="16" t="s">
        <v>16</v>
      </c>
      <c r="D30" s="23"/>
      <c r="E30" s="17" t="s">
        <v>52</v>
      </c>
      <c r="F30" s="17" t="s">
        <v>17</v>
      </c>
    </row>
    <row r="31" spans="1:9" ht="15" customHeight="1" x14ac:dyDescent="0.25">
      <c r="A31" s="16">
        <v>6</v>
      </c>
      <c r="B31" s="22" t="s">
        <v>35</v>
      </c>
      <c r="C31" s="16" t="s">
        <v>60</v>
      </c>
      <c r="D31" s="21"/>
      <c r="E31" s="24">
        <v>0.3</v>
      </c>
      <c r="F31" s="16" t="s">
        <v>18</v>
      </c>
    </row>
    <row r="32" spans="1:9" ht="15" customHeight="1" x14ac:dyDescent="0.25">
      <c r="A32" s="16">
        <v>7</v>
      </c>
      <c r="B32" s="22" t="s">
        <v>36</v>
      </c>
      <c r="C32" s="16" t="s">
        <v>60</v>
      </c>
      <c r="D32" s="21"/>
      <c r="E32" s="16">
        <v>1</v>
      </c>
      <c r="F32" s="16" t="s">
        <v>19</v>
      </c>
    </row>
    <row r="33" spans="1:6" ht="17.25" customHeight="1" x14ac:dyDescent="0.25">
      <c r="A33" s="16">
        <v>8</v>
      </c>
      <c r="B33" s="22" t="s">
        <v>41</v>
      </c>
      <c r="C33" s="16" t="s">
        <v>60</v>
      </c>
      <c r="D33" s="21"/>
      <c r="E33" s="16">
        <v>2</v>
      </c>
      <c r="F33" s="16" t="s">
        <v>20</v>
      </c>
    </row>
    <row r="34" spans="1:6" ht="17.25" customHeight="1" x14ac:dyDescent="0.25">
      <c r="A34" s="16">
        <v>9</v>
      </c>
      <c r="B34" s="18" t="s">
        <v>61</v>
      </c>
      <c r="C34" s="16" t="s">
        <v>60</v>
      </c>
      <c r="D34" s="32"/>
      <c r="E34" s="16">
        <v>3</v>
      </c>
      <c r="F34" s="16" t="s">
        <v>20</v>
      </c>
    </row>
    <row r="35" spans="1:6" ht="15" customHeight="1" x14ac:dyDescent="0.25">
      <c r="A35" s="16">
        <v>10</v>
      </c>
      <c r="B35" s="18" t="s">
        <v>62</v>
      </c>
      <c r="C35" s="16" t="s">
        <v>60</v>
      </c>
      <c r="D35" s="21"/>
      <c r="E35" s="16">
        <v>45</v>
      </c>
      <c r="F35" s="16" t="s">
        <v>20</v>
      </c>
    </row>
    <row r="36" spans="1:6" ht="15" customHeight="1" x14ac:dyDescent="0.25">
      <c r="A36" s="16">
        <v>11</v>
      </c>
      <c r="B36" s="22" t="s">
        <v>37</v>
      </c>
      <c r="C36" s="16" t="s">
        <v>59</v>
      </c>
      <c r="D36" s="21"/>
      <c r="E36" s="16">
        <v>7</v>
      </c>
      <c r="F36" s="16" t="s">
        <v>21</v>
      </c>
    </row>
    <row r="37" spans="1:6" ht="15" customHeight="1" x14ac:dyDescent="0.25">
      <c r="A37" s="16">
        <v>12</v>
      </c>
      <c r="B37" s="22" t="s">
        <v>63</v>
      </c>
      <c r="C37" s="16" t="s">
        <v>60</v>
      </c>
      <c r="D37" s="21"/>
      <c r="E37" s="16">
        <v>500</v>
      </c>
      <c r="F37" s="16" t="s">
        <v>22</v>
      </c>
    </row>
    <row r="38" spans="1:6" ht="15" customHeight="1" x14ac:dyDescent="0.25">
      <c r="A38" s="16">
        <v>13</v>
      </c>
      <c r="B38" s="18" t="s">
        <v>23</v>
      </c>
      <c r="C38" s="16" t="s">
        <v>60</v>
      </c>
      <c r="D38" s="21"/>
      <c r="E38" s="16">
        <v>1.5</v>
      </c>
      <c r="F38" s="16" t="s">
        <v>24</v>
      </c>
    </row>
    <row r="39" spans="1:6" ht="15" customHeight="1" x14ac:dyDescent="0.25">
      <c r="A39" s="16">
        <v>14</v>
      </c>
      <c r="B39" s="18" t="s">
        <v>38</v>
      </c>
      <c r="C39" s="16" t="s">
        <v>60</v>
      </c>
      <c r="D39" s="24"/>
      <c r="E39" s="16">
        <v>350</v>
      </c>
      <c r="F39" s="16" t="s">
        <v>25</v>
      </c>
    </row>
    <row r="40" spans="1:6" ht="28.5" customHeight="1" x14ac:dyDescent="0.25">
      <c r="A40" s="16">
        <v>15</v>
      </c>
      <c r="B40" s="22" t="s">
        <v>26</v>
      </c>
      <c r="C40" s="16" t="s">
        <v>64</v>
      </c>
      <c r="D40" s="21"/>
      <c r="E40" s="16">
        <v>5</v>
      </c>
      <c r="F40" s="16" t="s">
        <v>27</v>
      </c>
    </row>
    <row r="41" spans="1:6" ht="18.75" customHeight="1" x14ac:dyDescent="0.25">
      <c r="A41" s="16">
        <v>16</v>
      </c>
      <c r="B41" s="22" t="s">
        <v>40</v>
      </c>
      <c r="C41" s="16" t="s">
        <v>60</v>
      </c>
      <c r="D41" s="24"/>
      <c r="E41" s="16">
        <v>1000</v>
      </c>
      <c r="F41" s="17" t="s">
        <v>54</v>
      </c>
    </row>
    <row r="42" spans="1:6" ht="14.25" customHeight="1" x14ac:dyDescent="0.25">
      <c r="A42" s="16">
        <v>17</v>
      </c>
      <c r="B42" s="18" t="s">
        <v>28</v>
      </c>
      <c r="C42" s="16" t="s">
        <v>60</v>
      </c>
      <c r="D42" s="21"/>
      <c r="E42" s="16">
        <v>0.1</v>
      </c>
      <c r="F42" s="17" t="s">
        <v>29</v>
      </c>
    </row>
    <row r="43" spans="1:6" ht="15" customHeight="1" x14ac:dyDescent="0.25">
      <c r="A43" s="16">
        <v>18</v>
      </c>
      <c r="B43" s="22" t="s">
        <v>30</v>
      </c>
      <c r="C43" s="16" t="s">
        <v>60</v>
      </c>
      <c r="D43" s="21"/>
      <c r="E43" s="25" t="s">
        <v>39</v>
      </c>
      <c r="F43" s="17" t="s">
        <v>42</v>
      </c>
    </row>
    <row r="44" spans="1:6" ht="15" customHeight="1" x14ac:dyDescent="0.25">
      <c r="A44" s="16">
        <v>19</v>
      </c>
      <c r="B44" s="18" t="s">
        <v>31</v>
      </c>
      <c r="C44" s="16" t="s">
        <v>60</v>
      </c>
      <c r="D44" s="21"/>
      <c r="E44" s="26">
        <v>5</v>
      </c>
      <c r="F44" s="17" t="s">
        <v>55</v>
      </c>
    </row>
    <row r="45" spans="1:6" ht="15" customHeight="1" x14ac:dyDescent="0.25">
      <c r="A45" s="16">
        <v>20</v>
      </c>
      <c r="B45" s="18" t="s">
        <v>32</v>
      </c>
      <c r="C45" s="16" t="s">
        <v>60</v>
      </c>
      <c r="D45" s="21"/>
      <c r="E45" s="16">
        <v>0.02</v>
      </c>
      <c r="F45" s="16" t="s">
        <v>34</v>
      </c>
    </row>
    <row r="46" spans="1:6" ht="15" customHeight="1" x14ac:dyDescent="0.25">
      <c r="A46" s="16">
        <v>21</v>
      </c>
      <c r="B46" s="18" t="s">
        <v>33</v>
      </c>
      <c r="C46" s="16" t="s">
        <v>60</v>
      </c>
      <c r="D46" s="21"/>
      <c r="E46" s="16">
        <v>0.5</v>
      </c>
      <c r="F46" s="17" t="s">
        <v>56</v>
      </c>
    </row>
    <row r="47" spans="1:6" ht="15" customHeight="1" x14ac:dyDescent="0.25">
      <c r="A47" s="27"/>
      <c r="B47" s="28"/>
      <c r="C47" s="27"/>
      <c r="D47" s="27"/>
      <c r="E47" s="29"/>
    </row>
    <row r="48" spans="1:6" ht="15" customHeight="1" x14ac:dyDescent="0.25">
      <c r="A48" s="27"/>
      <c r="B48" s="28"/>
      <c r="C48" s="27"/>
      <c r="D48" s="27"/>
      <c r="E48" s="29"/>
    </row>
    <row r="49" spans="1:7" ht="15" customHeight="1" x14ac:dyDescent="0.25">
      <c r="A49" s="30" t="s">
        <v>57</v>
      </c>
      <c r="B49" s="31"/>
      <c r="C49" s="31"/>
      <c r="D49" s="31"/>
      <c r="E49" s="41" t="s">
        <v>72</v>
      </c>
      <c r="F49" s="42"/>
    </row>
    <row r="50" spans="1:7" x14ac:dyDescent="0.25">
      <c r="A50" s="1"/>
      <c r="B50" s="1"/>
      <c r="C50" s="1"/>
      <c r="D50" s="1"/>
      <c r="E50" s="1"/>
      <c r="F50" s="1"/>
      <c r="G50" s="1"/>
    </row>
    <row r="51" spans="1:7" ht="15" customHeight="1" x14ac:dyDescent="0.25">
      <c r="A51" s="30"/>
      <c r="B51" s="31"/>
      <c r="C51" s="31"/>
      <c r="D51" s="31"/>
      <c r="E51" s="41"/>
      <c r="F51" s="42"/>
    </row>
  </sheetData>
  <mergeCells count="26">
    <mergeCell ref="E51:F51"/>
    <mergeCell ref="E49:F49"/>
    <mergeCell ref="A22:F23"/>
    <mergeCell ref="C1:F1"/>
    <mergeCell ref="C6:F6"/>
    <mergeCell ref="C7:F7"/>
    <mergeCell ref="A8:F8"/>
    <mergeCell ref="A13:B13"/>
    <mergeCell ref="C13:F13"/>
    <mergeCell ref="A14:D14"/>
    <mergeCell ref="E14:F14"/>
    <mergeCell ref="A19:B19"/>
    <mergeCell ref="C19:F19"/>
    <mergeCell ref="A20:C20"/>
    <mergeCell ref="A11:D11"/>
    <mergeCell ref="C2:F2"/>
    <mergeCell ref="C3:F3"/>
    <mergeCell ref="C4:F4"/>
    <mergeCell ref="C5:F5"/>
    <mergeCell ref="E11:F11"/>
    <mergeCell ref="A18:B18"/>
    <mergeCell ref="C18:F18"/>
    <mergeCell ref="A12:F12"/>
    <mergeCell ref="A15:B15"/>
    <mergeCell ref="C15:F15"/>
    <mergeCell ref="A16:B16"/>
  </mergeCells>
  <conditionalFormatting sqref="D26">
    <cfRule type="expression" dxfId="3" priority="43">
      <formula>$D$26&gt;2</formula>
    </cfRule>
  </conditionalFormatting>
  <conditionalFormatting sqref="D27">
    <cfRule type="expression" dxfId="2" priority="42">
      <formula>$D$27&gt;2</formula>
    </cfRule>
  </conditionalFormatting>
  <conditionalFormatting sqref="D39">
    <cfRule type="expression" dxfId="1" priority="28">
      <formula>$D$39&gt;350</formula>
    </cfRule>
  </conditionalFormatting>
  <conditionalFormatting sqref="D41">
    <cfRule type="expression" dxfId="0" priority="25">
      <formula>$D$41&gt;1000</formula>
    </cfRule>
    <cfRule type="expression" priority="26">
      <formula>$D$41&gt;1000</formula>
    </cfRule>
  </conditionalFormatting>
  <printOptions horizontalCentered="1"/>
  <pageMargins left="0.59055118110236227" right="0.59055118110236227" top="0.35433070866141736" bottom="0.19685039370078741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2021-10-18T12:25:58Z</dcterms:modified>
</cp:coreProperties>
</file>